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核算中心\自评表-刘朋华v3\北京市卫生健康委员会会计核算服务中心项目自评表\"/>
    </mc:Choice>
  </mc:AlternateContent>
  <xr:revisionPtr revIDLastSave="0" documentId="13_ncr:1_{2EE9B06F-E178-4A96-AAE0-73123149EA4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definedNames>
    <definedName name="_xlnm.Print_Area" localSheetId="0">Sheet1!$A$1:$J$32</definedName>
  </definedNames>
  <calcPr calcId="181029"/>
</workbook>
</file>

<file path=xl/calcChain.xml><?xml version="1.0" encoding="utf-8"?>
<calcChain xmlns="http://schemas.openxmlformats.org/spreadsheetml/2006/main">
  <c r="I9" i="1" l="1"/>
  <c r="J8" i="1"/>
  <c r="I31" i="1" s="1"/>
  <c r="I8" i="1"/>
</calcChain>
</file>

<file path=xl/sharedStrings.xml><?xml version="1.0" encoding="utf-8"?>
<sst xmlns="http://schemas.openxmlformats.org/spreadsheetml/2006/main" count="101" uniqueCount="79">
  <si>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</si>
  <si>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</si>
  <si>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（2022年度）</t>
  </si>
  <si>
    <t>项目名称</t>
  </si>
  <si>
    <t>行业财经服务</t>
  </si>
  <si>
    <t>主管部门</t>
  </si>
  <si>
    <t>北京市卫生健康委员会</t>
  </si>
  <si>
    <t>实施单位</t>
  </si>
  <si>
    <t>北京市卫生健康委员会会计核算服务中心</t>
  </si>
  <si>
    <t>项目负责人</t>
  </si>
  <si>
    <t>赵旭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</si>
  <si>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</si>
  <si>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</si>
  <si>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</si>
  <si>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</si>
  <si>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</si>
  <si>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</si>
  <si>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</si>
  <si>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</si>
  <si>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</si>
  <si>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</si>
  <si>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</si>
  <si>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</si>
  <si>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</si>
  <si>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</si>
  <si>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</si>
  <si>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</si>
  <si>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卫生健康系统政府会计制度实施服务、经济指标平台数据整理、医价数据清理、公立医院经济管理绩效考评服务等工作，做好行业财经服务支持，发挥数据价值。通过对卫生健康系统的财务人员进行年度会计继续教育培训，提高学员的学习效率，增强业务知识面。</t>
  </si>
  <si>
    <t>通过卫生健康系统政府会计制度实施服务、经济指标平台数据整理、医价数据清理、公立医院经济管理绩效考评服务等工作，完成2022年度行业财经服务支持，发挥数据价值。通过对卫生健康系统的财务人员进行年度会计继续教育培训，提高学员的学习效率，增强业务知识面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</si>
  <si>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</si>
  <si>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</si>
  <si>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</si>
  <si>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</si>
  <si>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</si>
  <si>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</si>
  <si>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</si>
  <si>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</si>
  <si>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</si>
  <si>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</si>
  <si>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医价数据清理的医院数量</t>
  </si>
  <si>
    <t>59家</t>
  </si>
  <si>
    <t>卫生健康财务年报分析</t>
  </si>
  <si>
    <t>1套</t>
  </si>
  <si>
    <t>通报及年度分析报告</t>
  </si>
  <si>
    <t>报表任务数量</t>
  </si>
  <si>
    <t>课件录制验收合格率</t>
  </si>
  <si>
    <t>财政部门决算分析</t>
  </si>
  <si>
    <t>1份</t>
  </si>
  <si>
    <t>人员培训数量</t>
  </si>
  <si>
    <t>≥3000人</t>
  </si>
  <si>
    <t>3200人</t>
  </si>
  <si>
    <t>质量指标</t>
  </si>
  <si>
    <t>内容完整性</t>
  </si>
  <si>
    <t>故障响应率</t>
  </si>
  <si>
    <t>时效指标</t>
  </si>
  <si>
    <t>项目完成时间</t>
  </si>
  <si>
    <t>≤12个月</t>
  </si>
  <si>
    <t>12个月</t>
  </si>
  <si>
    <t>成本指标</t>
  </si>
  <si>
    <t>总成本</t>
  </si>
  <si>
    <t>≤449.431038万元</t>
  </si>
  <si>
    <t>404.586538万元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</si>
  <si>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</si>
  <si>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</si>
  <si>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无</t>
  </si>
  <si>
    <t>社会效益
指标</t>
  </si>
  <si>
    <t>提供财经数据支撑做好行业财经服务支持，发挥数据价值</t>
  </si>
  <si>
    <t>优良中低差</t>
  </si>
  <si>
    <t>优</t>
  </si>
  <si>
    <t>生态效益
指标</t>
  </si>
  <si>
    <t>可持续影响指标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</si>
  <si>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</si>
  <si>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</si>
  <si>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医疗卫生健康机构满意度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</si>
  <si>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</si>
  <si>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</si>
  <si>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</si>
  <si>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因服务方公司问题，导致子项目无法正常验收，结余款项已返回财政。</t>
    <phoneticPr fontId="15" type="noConversion"/>
  </si>
  <si>
    <t>需持续提供财经数据支撑做好行业财经服务支持，发挥数据价值。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</si>
</sst>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#,##0.00_ "/>
  </numFmts>
  <fonts count="17">
    <font>
      <sz val="11"/>
      <color theme="1"/>
      <name val="等线"/>
      <charset val="134"/>
      <scheme val="minor"/>
    </font>
    <font>
      <sz val="11"/>
      <name val="等线"/>
      <family val="3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6"/>
      <name val="仿宋_GB2312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b/>
      <sz val="12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2"/>
      <color rgb="FFFF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4" fillId="0" borderId="0" applyFont="0" applyFill="0" applyBorder="0" applyAlignment="0" applyProtection="0">
      <alignment vertical="center"/>
    </xf>
  </cellStyleXfs>
  <cellXfs count="43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10" fontId="10" fillId="0" borderId="1" xfId="1" applyNumberFormat="1" applyFont="1" applyFill="1" applyBorder="1" applyAlignment="1">
      <alignment horizontal="center" vertical="center"/>
    </xf>
    <xf numFmtId="177" fontId="10" fillId="0" borderId="1" xfId="0" applyNumberFormat="1" applyFont="1" applyBorder="1" applyAlignment="1">
      <alignment horizontal="center" vertical="center" wrapText="1"/>
    </xf>
    <xf numFmtId="9" fontId="10" fillId="0" borderId="1" xfId="1" applyFont="1" applyFill="1" applyBorder="1" applyAlignment="1">
      <alignment horizontal="center" vertical="center"/>
    </xf>
    <xf numFmtId="176" fontId="11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9" fontId="5" fillId="0" borderId="5" xfId="0" applyNumberFormat="1" applyFont="1" applyBorder="1" applyAlignment="1">
      <alignment horizontal="center" vertical="center"/>
    </xf>
    <xf numFmtId="9" fontId="5" fillId="0" borderId="6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67865" y="174879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2"/>
  <sheetViews>
    <sheetView tabSelected="1" view="pageBreakPreview" topLeftCell="A16" zoomScale="90" zoomScaleNormal="100" zoomScaleSheetLayoutView="90" workbookViewId="0">
      <selection activeCell="H25" sqref="H25"/>
    </sheetView>
  </sheetViews>
  <sheetFormatPr defaultColWidth="9" defaultRowHeight="13.8"/>
  <cols>
    <col min="1" max="1" width="5.33203125" customWidth="1"/>
    <col min="2" max="2" width="7.77734375" customWidth="1"/>
    <col min="3" max="3" width="12.21875" customWidth="1"/>
    <col min="4" max="4" width="21.77734375" customWidth="1"/>
    <col min="5" max="5" width="15.109375" customWidth="1"/>
    <col min="6" max="6" width="13.33203125" customWidth="1"/>
    <col min="7" max="7" width="11.6640625" customWidth="1"/>
    <col min="8" max="8" width="12.44140625" style="1" customWidth="1"/>
    <col min="9" max="9" width="11" style="1" customWidth="1"/>
    <col min="10" max="10" width="16.5546875" style="1" customWidth="1"/>
  </cols>
  <sheetData>
    <row r="1" spans="1:10" ht="27" customHeight="1">
      <c r="A1" s="2" t="s">
        <v>0</v>
      </c>
    </row>
    <row r="2" spans="1:10" ht="34.049999999999997" customHeight="1">
      <c r="A2" s="19" t="s">
        <v>1</v>
      </c>
      <c r="B2" s="19"/>
      <c r="C2" s="19"/>
      <c r="D2" s="19"/>
      <c r="E2" s="19"/>
      <c r="F2" s="19"/>
      <c r="G2" s="19"/>
      <c r="H2" s="20"/>
      <c r="I2" s="20"/>
      <c r="J2" s="20"/>
    </row>
    <row r="3" spans="1:10" ht="18.75" customHeight="1">
      <c r="A3" s="21" t="s">
        <v>2</v>
      </c>
      <c r="B3" s="21"/>
      <c r="C3" s="21"/>
      <c r="D3" s="21"/>
      <c r="E3" s="21"/>
      <c r="F3" s="21"/>
      <c r="G3" s="21"/>
      <c r="H3" s="22"/>
      <c r="I3" s="22"/>
      <c r="J3" s="22"/>
    </row>
    <row r="4" spans="1:10" ht="19.95" customHeight="1">
      <c r="A4" s="23" t="s">
        <v>3</v>
      </c>
      <c r="B4" s="23"/>
      <c r="C4" s="23"/>
      <c r="D4" s="23" t="s">
        <v>4</v>
      </c>
      <c r="E4" s="23"/>
      <c r="F4" s="23"/>
      <c r="G4" s="23"/>
      <c r="H4" s="24"/>
      <c r="I4" s="24"/>
      <c r="J4" s="24"/>
    </row>
    <row r="5" spans="1:10" ht="15.6">
      <c r="A5" s="23" t="s">
        <v>5</v>
      </c>
      <c r="B5" s="23"/>
      <c r="C5" s="23"/>
      <c r="D5" s="23" t="s">
        <v>6</v>
      </c>
      <c r="E5" s="23"/>
      <c r="F5" s="25" t="s">
        <v>7</v>
      </c>
      <c r="G5" s="26"/>
      <c r="H5" s="27" t="s">
        <v>8</v>
      </c>
      <c r="I5" s="27"/>
      <c r="J5" s="27"/>
    </row>
    <row r="6" spans="1:10" ht="19.95" customHeight="1">
      <c r="A6" s="23" t="s">
        <v>9</v>
      </c>
      <c r="B6" s="23"/>
      <c r="C6" s="23"/>
      <c r="D6" s="23" t="s">
        <v>10</v>
      </c>
      <c r="E6" s="23"/>
      <c r="F6" s="25" t="s">
        <v>11</v>
      </c>
      <c r="G6" s="26"/>
      <c r="H6" s="27">
        <v>63281171</v>
      </c>
      <c r="I6" s="27"/>
      <c r="J6" s="27"/>
    </row>
    <row r="7" spans="1:10" ht="31.2">
      <c r="A7" s="28" t="s">
        <v>12</v>
      </c>
      <c r="B7" s="28"/>
      <c r="C7" s="28"/>
      <c r="D7" s="3"/>
      <c r="E7" s="4" t="s">
        <v>13</v>
      </c>
      <c r="F7" s="4" t="s">
        <v>14</v>
      </c>
      <c r="G7" s="4" t="s">
        <v>15</v>
      </c>
      <c r="H7" s="10" t="s">
        <v>16</v>
      </c>
      <c r="I7" s="10" t="s">
        <v>17</v>
      </c>
      <c r="J7" s="9" t="s">
        <v>18</v>
      </c>
    </row>
    <row r="8" spans="1:10" ht="19.95" customHeight="1">
      <c r="A8" s="28"/>
      <c r="B8" s="28"/>
      <c r="C8" s="28"/>
      <c r="D8" s="5" t="s">
        <v>19</v>
      </c>
      <c r="E8" s="3">
        <v>449.431038</v>
      </c>
      <c r="F8" s="3">
        <v>449.431038</v>
      </c>
      <c r="G8" s="3">
        <v>404.58653800000002</v>
      </c>
      <c r="H8" s="9">
        <v>10</v>
      </c>
      <c r="I8" s="13">
        <f>G8/F8</f>
        <v>0.90021939695228614</v>
      </c>
      <c r="J8" s="14">
        <f>10*I8</f>
        <v>9.0021939695228621</v>
      </c>
    </row>
    <row r="9" spans="1:10" ht="46.8">
      <c r="A9" s="28"/>
      <c r="B9" s="28"/>
      <c r="C9" s="28"/>
      <c r="D9" s="6" t="s">
        <v>20</v>
      </c>
      <c r="E9" s="3">
        <v>449.431038</v>
      </c>
      <c r="F9" s="3">
        <v>449.431038</v>
      </c>
      <c r="G9" s="3">
        <v>404.58653800000002</v>
      </c>
      <c r="H9" s="9" t="s">
        <v>21</v>
      </c>
      <c r="I9" s="13">
        <f>G9/F9</f>
        <v>0.90021939695228614</v>
      </c>
      <c r="J9" s="10" t="s">
        <v>21</v>
      </c>
    </row>
    <row r="10" spans="1:10" ht="25.05" customHeight="1">
      <c r="A10" s="28"/>
      <c r="B10" s="28"/>
      <c r="C10" s="28"/>
      <c r="D10" s="3" t="s">
        <v>22</v>
      </c>
      <c r="E10" s="3"/>
      <c r="F10" s="3"/>
      <c r="G10" s="3"/>
      <c r="H10" s="9" t="s">
        <v>21</v>
      </c>
      <c r="I10" s="15"/>
      <c r="J10" s="10" t="s">
        <v>21</v>
      </c>
    </row>
    <row r="11" spans="1:10" ht="19.05" customHeight="1">
      <c r="A11" s="28"/>
      <c r="B11" s="28"/>
      <c r="C11" s="28"/>
      <c r="D11" s="7" t="s">
        <v>23</v>
      </c>
      <c r="E11" s="3"/>
      <c r="F11" s="3"/>
      <c r="G11" s="3"/>
      <c r="H11" s="9" t="s">
        <v>21</v>
      </c>
      <c r="I11" s="15"/>
      <c r="J11" s="10" t="s">
        <v>21</v>
      </c>
    </row>
    <row r="12" spans="1:10" ht="25.95" customHeight="1">
      <c r="A12" s="36" t="s">
        <v>24</v>
      </c>
      <c r="B12" s="28" t="s">
        <v>25</v>
      </c>
      <c r="C12" s="28"/>
      <c r="D12" s="28"/>
      <c r="E12" s="28"/>
      <c r="F12" s="28" t="s">
        <v>26</v>
      </c>
      <c r="G12" s="28"/>
      <c r="H12" s="27"/>
      <c r="I12" s="27"/>
      <c r="J12" s="27"/>
    </row>
    <row r="13" spans="1:10" ht="78" customHeight="1">
      <c r="A13" s="36"/>
      <c r="B13" s="28" t="s">
        <v>27</v>
      </c>
      <c r="C13" s="28"/>
      <c r="D13" s="28"/>
      <c r="E13" s="28"/>
      <c r="F13" s="28" t="s">
        <v>28</v>
      </c>
      <c r="G13" s="28"/>
      <c r="H13" s="27"/>
      <c r="I13" s="27"/>
      <c r="J13" s="27"/>
    </row>
    <row r="14" spans="1:10" ht="31.2">
      <c r="A14" s="36" t="s">
        <v>29</v>
      </c>
      <c r="B14" s="4" t="s">
        <v>30</v>
      </c>
      <c r="C14" s="3" t="s">
        <v>31</v>
      </c>
      <c r="D14" s="3" t="s">
        <v>32</v>
      </c>
      <c r="E14" s="3" t="s">
        <v>33</v>
      </c>
      <c r="F14" s="28" t="s">
        <v>34</v>
      </c>
      <c r="G14" s="28"/>
      <c r="H14" s="10" t="s">
        <v>35</v>
      </c>
      <c r="I14" s="10" t="s">
        <v>18</v>
      </c>
      <c r="J14" s="10" t="s">
        <v>36</v>
      </c>
    </row>
    <row r="15" spans="1:10" ht="31.2">
      <c r="A15" s="36"/>
      <c r="B15" s="37" t="s">
        <v>37</v>
      </c>
      <c r="C15" s="38" t="s">
        <v>38</v>
      </c>
      <c r="D15" s="4" t="s">
        <v>39</v>
      </c>
      <c r="E15" s="3" t="s">
        <v>40</v>
      </c>
      <c r="F15" s="28" t="s">
        <v>40</v>
      </c>
      <c r="G15" s="28"/>
      <c r="H15" s="10">
        <v>6</v>
      </c>
      <c r="I15" s="10">
        <v>6</v>
      </c>
      <c r="J15" s="9"/>
    </row>
    <row r="16" spans="1:10" ht="31.2">
      <c r="A16" s="36"/>
      <c r="B16" s="37"/>
      <c r="C16" s="39"/>
      <c r="D16" s="4" t="s">
        <v>41</v>
      </c>
      <c r="E16" s="3" t="s">
        <v>42</v>
      </c>
      <c r="F16" s="29" t="s">
        <v>42</v>
      </c>
      <c r="G16" s="30"/>
      <c r="H16" s="10">
        <v>6</v>
      </c>
      <c r="I16" s="10">
        <v>6</v>
      </c>
      <c r="J16" s="9"/>
    </row>
    <row r="17" spans="1:10" ht="15.6">
      <c r="A17" s="36"/>
      <c r="B17" s="37"/>
      <c r="C17" s="39"/>
      <c r="D17" s="4" t="s">
        <v>43</v>
      </c>
      <c r="E17" s="3" t="s">
        <v>42</v>
      </c>
      <c r="F17" s="29" t="s">
        <v>42</v>
      </c>
      <c r="G17" s="30"/>
      <c r="H17" s="10">
        <v>6</v>
      </c>
      <c r="I17" s="10">
        <v>6</v>
      </c>
      <c r="J17" s="9"/>
    </row>
    <row r="18" spans="1:10" ht="15.6">
      <c r="A18" s="36"/>
      <c r="B18" s="37"/>
      <c r="C18" s="39"/>
      <c r="D18" s="3" t="s">
        <v>44</v>
      </c>
      <c r="E18" s="3" t="s">
        <v>42</v>
      </c>
      <c r="F18" s="29" t="s">
        <v>42</v>
      </c>
      <c r="G18" s="30"/>
      <c r="H18" s="10">
        <v>6</v>
      </c>
      <c r="I18" s="10">
        <v>6</v>
      </c>
      <c r="J18" s="9"/>
    </row>
    <row r="19" spans="1:10" ht="15.6">
      <c r="A19" s="36"/>
      <c r="B19" s="37"/>
      <c r="C19" s="39"/>
      <c r="D19" s="3" t="s">
        <v>45</v>
      </c>
      <c r="E19" s="11">
        <v>1</v>
      </c>
      <c r="F19" s="31">
        <v>1</v>
      </c>
      <c r="G19" s="32"/>
      <c r="H19" s="10">
        <v>3</v>
      </c>
      <c r="I19" s="10">
        <v>3</v>
      </c>
      <c r="J19" s="9"/>
    </row>
    <row r="20" spans="1:10" ht="15.6">
      <c r="A20" s="36"/>
      <c r="B20" s="37"/>
      <c r="C20" s="39"/>
      <c r="D20" s="3" t="s">
        <v>46</v>
      </c>
      <c r="E20" s="11" t="s">
        <v>47</v>
      </c>
      <c r="F20" s="31" t="s">
        <v>47</v>
      </c>
      <c r="G20" s="32"/>
      <c r="H20" s="10">
        <v>5</v>
      </c>
      <c r="I20" s="10">
        <v>5</v>
      </c>
      <c r="J20" s="9"/>
    </row>
    <row r="21" spans="1:10" ht="15.6">
      <c r="A21" s="36"/>
      <c r="B21" s="37"/>
      <c r="C21" s="40"/>
      <c r="D21" s="3" t="s">
        <v>48</v>
      </c>
      <c r="E21" s="11" t="s">
        <v>49</v>
      </c>
      <c r="F21" s="29" t="s">
        <v>50</v>
      </c>
      <c r="G21" s="30"/>
      <c r="H21" s="10">
        <v>5</v>
      </c>
      <c r="I21" s="10">
        <v>5</v>
      </c>
      <c r="J21" s="18"/>
    </row>
    <row r="22" spans="1:10" ht="15.6">
      <c r="A22" s="36"/>
      <c r="B22" s="37"/>
      <c r="C22" s="38" t="s">
        <v>51</v>
      </c>
      <c r="D22" s="3" t="s">
        <v>52</v>
      </c>
      <c r="E22" s="11">
        <v>1</v>
      </c>
      <c r="F22" s="31">
        <v>1</v>
      </c>
      <c r="G22" s="26"/>
      <c r="H22" s="10">
        <v>4</v>
      </c>
      <c r="I22" s="10">
        <v>4</v>
      </c>
      <c r="J22" s="17"/>
    </row>
    <row r="23" spans="1:10" ht="24" customHeight="1">
      <c r="A23" s="36"/>
      <c r="B23" s="37"/>
      <c r="C23" s="40"/>
      <c r="D23" s="4" t="s">
        <v>53</v>
      </c>
      <c r="E23" s="11">
        <v>1</v>
      </c>
      <c r="F23" s="42">
        <v>1</v>
      </c>
      <c r="G23" s="28"/>
      <c r="H23" s="10">
        <v>3</v>
      </c>
      <c r="I23" s="10">
        <v>3</v>
      </c>
      <c r="J23" s="9"/>
    </row>
    <row r="24" spans="1:10" ht="37.049999999999997" customHeight="1">
      <c r="A24" s="36"/>
      <c r="B24" s="37"/>
      <c r="C24" s="3" t="s">
        <v>54</v>
      </c>
      <c r="D24" s="4" t="s">
        <v>55</v>
      </c>
      <c r="E24" s="10" t="s">
        <v>56</v>
      </c>
      <c r="F24" s="28" t="s">
        <v>57</v>
      </c>
      <c r="G24" s="28"/>
      <c r="H24" s="10">
        <v>3</v>
      </c>
      <c r="I24" s="10">
        <v>3</v>
      </c>
      <c r="J24" s="10"/>
    </row>
    <row r="25" spans="1:10" ht="85.2" customHeight="1">
      <c r="A25" s="36"/>
      <c r="B25" s="37"/>
      <c r="C25" s="3" t="s">
        <v>58</v>
      </c>
      <c r="D25" s="4" t="s">
        <v>59</v>
      </c>
      <c r="E25" s="10" t="s">
        <v>60</v>
      </c>
      <c r="F25" s="27" t="s">
        <v>61</v>
      </c>
      <c r="G25" s="27"/>
      <c r="H25" s="10">
        <v>3</v>
      </c>
      <c r="I25" s="10">
        <v>3</v>
      </c>
      <c r="J25" s="10" t="s">
        <v>77</v>
      </c>
    </row>
    <row r="26" spans="1:10" ht="31.2">
      <c r="A26" s="36"/>
      <c r="B26" s="37" t="s">
        <v>62</v>
      </c>
      <c r="C26" s="8" t="s">
        <v>63</v>
      </c>
      <c r="D26" s="4" t="s">
        <v>64</v>
      </c>
      <c r="E26" s="4" t="s">
        <v>64</v>
      </c>
      <c r="F26" s="23" t="s">
        <v>64</v>
      </c>
      <c r="G26" s="23"/>
      <c r="H26" s="10"/>
      <c r="I26" s="9"/>
      <c r="J26" s="9"/>
    </row>
    <row r="27" spans="1:10" ht="78">
      <c r="A27" s="36"/>
      <c r="B27" s="37"/>
      <c r="C27" s="8" t="s">
        <v>65</v>
      </c>
      <c r="D27" s="4" t="s">
        <v>66</v>
      </c>
      <c r="E27" s="4" t="s">
        <v>67</v>
      </c>
      <c r="F27" s="28" t="s">
        <v>68</v>
      </c>
      <c r="G27" s="28"/>
      <c r="H27" s="10">
        <v>30</v>
      </c>
      <c r="I27" s="9">
        <v>27</v>
      </c>
      <c r="J27" s="10" t="s">
        <v>78</v>
      </c>
    </row>
    <row r="28" spans="1:10" ht="31.2">
      <c r="A28" s="36"/>
      <c r="B28" s="37"/>
      <c r="C28" s="8" t="s">
        <v>69</v>
      </c>
      <c r="D28" s="4" t="s">
        <v>64</v>
      </c>
      <c r="E28" s="4" t="s">
        <v>64</v>
      </c>
      <c r="F28" s="23" t="s">
        <v>64</v>
      </c>
      <c r="G28" s="23"/>
      <c r="H28" s="10"/>
      <c r="I28" s="9"/>
      <c r="J28" s="9"/>
    </row>
    <row r="29" spans="1:10" ht="31.2">
      <c r="A29" s="36"/>
      <c r="B29" s="37"/>
      <c r="C29" s="8" t="s">
        <v>70</v>
      </c>
      <c r="D29" s="4" t="s">
        <v>64</v>
      </c>
      <c r="E29" s="4" t="s">
        <v>64</v>
      </c>
      <c r="F29" s="23" t="s">
        <v>64</v>
      </c>
      <c r="G29" s="23"/>
      <c r="H29" s="10"/>
      <c r="I29" s="9"/>
      <c r="J29" s="9"/>
    </row>
    <row r="30" spans="1:10" ht="62.4">
      <c r="A30" s="36"/>
      <c r="B30" s="8" t="s">
        <v>71</v>
      </c>
      <c r="C30" s="8" t="s">
        <v>72</v>
      </c>
      <c r="D30" s="4" t="s">
        <v>73</v>
      </c>
      <c r="E30" s="3" t="s">
        <v>74</v>
      </c>
      <c r="F30" s="23" t="s">
        <v>74</v>
      </c>
      <c r="G30" s="23"/>
      <c r="H30" s="10">
        <v>10</v>
      </c>
      <c r="I30" s="9">
        <v>10</v>
      </c>
      <c r="J30" s="10"/>
    </row>
    <row r="31" spans="1:10" ht="15.6">
      <c r="A31" s="41" t="s">
        <v>75</v>
      </c>
      <c r="B31" s="41"/>
      <c r="C31" s="41"/>
      <c r="D31" s="41"/>
      <c r="E31" s="41"/>
      <c r="F31" s="41"/>
      <c r="G31" s="41"/>
      <c r="H31" s="12">
        <v>100</v>
      </c>
      <c r="I31" s="16">
        <f>SUM(I15:I30)+J8</f>
        <v>96.002193969522864</v>
      </c>
      <c r="J31" s="9"/>
    </row>
    <row r="32" spans="1:10" ht="160.94999999999999" customHeight="1">
      <c r="A32" s="33" t="s">
        <v>76</v>
      </c>
      <c r="B32" s="34"/>
      <c r="C32" s="34"/>
      <c r="D32" s="34"/>
      <c r="E32" s="34"/>
      <c r="F32" s="34"/>
      <c r="G32" s="34"/>
      <c r="H32" s="35"/>
      <c r="I32" s="35"/>
      <c r="J32" s="35"/>
    </row>
  </sheetData>
  <mergeCells count="42">
    <mergeCell ref="A32:J32"/>
    <mergeCell ref="A12:A13"/>
    <mergeCell ref="A14:A30"/>
    <mergeCell ref="B15:B25"/>
    <mergeCell ref="B26:B29"/>
    <mergeCell ref="C15:C21"/>
    <mergeCell ref="C22:C23"/>
    <mergeCell ref="F27:G27"/>
    <mergeCell ref="F28:G28"/>
    <mergeCell ref="F29:G29"/>
    <mergeCell ref="F30:G30"/>
    <mergeCell ref="A31:G31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F6:G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F5:G5"/>
    <mergeCell ref="H5:J5"/>
  </mergeCells>
  <phoneticPr fontId="15" type="noConversion"/>
  <pageMargins left="0.70866141732283505" right="0.511811023622047" top="0.55118110236220497" bottom="0.55118110236220497" header="0.31496062992126" footer="0.31496062992126"/>
  <pageSetup paperSize="9" scale="6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24495</cp:lastModifiedBy>
  <cp:lastPrinted>2020-04-27T18:17:00Z</cp:lastPrinted>
  <dcterms:created xsi:type="dcterms:W3CDTF">2015-06-10T10:17:00Z</dcterms:created>
  <dcterms:modified xsi:type="dcterms:W3CDTF">2023-05-23T08:42:58Z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  <property fmtid="{D5CDD505-2E9C-101B-9397-08002B2CF9AE}" pid="3" name="ICV">
    <vt:lpwstr>8DC9C3CD9B0B461F819F650876C3515D_12</vt:lpwstr>
  </property>
</Properties>
</file>