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/>
  <mc:AlternateContent xmlns:mc="http://schemas.openxmlformats.org/markup-compatibility/2006">
    <mc:Choice Requires="x15">
      <x15ac:absPath xmlns:x15ac="http://schemas.microsoft.com/office/spreadsheetml/2010/11/ac" url="D:\核算中心\自评表-刘朋华v3\北京市卫生健康委员会会计核算服务中心项目自评表\"/>
    </mc:Choice>
  </mc:AlternateContent>
  <xr:revisionPtr revIDLastSave="0" documentId="13_ncr:1_{360B37C7-3E56-4FDD-9DD3-CDA860EE1C44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Sheet1" sheetId="1" r:id="rId1"/>
  </sheets>
  <definedNames>
    <definedName name="_xlnm.Print_Area" localSheetId="0">Sheet1!$A$1:$J$26</definedName>
  </definedNames>
  <calcPr calcId="181029"/>
</workbook>
</file>

<file path=xl/calcChain.xml><?xml version="1.0" encoding="utf-8"?>
<calcChain xmlns="http://schemas.openxmlformats.org/spreadsheetml/2006/main">
  <c r="I9" i="1" l="1"/>
  <c r="J8" i="1"/>
  <c r="I25" i="1" s="1"/>
  <c r="I8" i="1"/>
</calcChain>
</file>

<file path=xl/sharedStrings.xml><?xml version="1.0" encoding="utf-8"?>
<sst xmlns="http://schemas.openxmlformats.org/spreadsheetml/2006/main" count="87" uniqueCount="66">
  <si>
    <t>附件3</t>
  </si>
  <si>
    <r>
      <rPr>
        <sz val="16"/>
        <color theme="1"/>
        <rFont val="仿宋_GB2312"/>
        <family val="3"/>
        <charset val="134"/>
      </rPr>
      <t xml:space="preserve"> </t>
    </r>
    <r>
      <rPr>
        <b/>
        <sz val="16"/>
        <color rgb="FF000000"/>
        <rFont val="宋体"/>
        <family val="3"/>
        <charset val="134"/>
      </rPr>
      <t>项目支出绩效自评表</t>
    </r>
    <r>
      <rPr>
        <sz val="16"/>
        <color rgb="FF000000"/>
        <rFont val="宋体"/>
        <family val="3"/>
        <charset val="134"/>
      </rPr>
      <t xml:space="preserve"> </t>
    </r>
  </si>
  <si>
    <t>（2022年度）</t>
  </si>
  <si>
    <t>项目名称</t>
  </si>
  <si>
    <t>设备耗材及数字证书</t>
  </si>
  <si>
    <t>主管部门</t>
  </si>
  <si>
    <t>北京市卫生健康委员会</t>
  </si>
  <si>
    <t>实施单位</t>
  </si>
  <si>
    <t>北京市卫生健康委员会会计核算服务中心</t>
  </si>
  <si>
    <t>项目负责人</t>
  </si>
  <si>
    <t>李树青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</si>
  <si>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</si>
  <si>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</si>
  <si>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</si>
  <si>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</si>
  <si>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</si>
  <si>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</si>
  <si>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</si>
  <si>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</si>
  <si>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</si>
  <si>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 xml:space="preserve">      其中:当年财政拨款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</si>
  <si>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</si>
  <si>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</si>
  <si>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</si>
  <si>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</si>
  <si>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</si>
  <si>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</si>
  <si>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通过本项目，为项目管理和预决算会审提供墨盒和复印纸等，保障相关工作顺利开展。为信创计算机提供可用的CA数字证书介质，保障各业务系统安全运行。</t>
  </si>
  <si>
    <t>通过本项目，为项目管理和预决算汇审提供打印耗材和复印纸等，保障了各项工作顺利开展。为信创计算机提供可用的CA数字证书介质，保障各业务系统安全运行。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</si>
  <si>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</si>
  <si>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</si>
  <si>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</si>
  <si>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</si>
  <si>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</si>
  <si>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</si>
  <si>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</si>
  <si>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</si>
  <si>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r>
      <rPr>
        <sz val="12"/>
        <color theme="1"/>
        <rFont val="宋体"/>
        <family val="3"/>
        <charset val="134"/>
      </rPr>
      <t>产出指标(</t>
    </r>
    <r>
      <rPr>
        <sz val="12"/>
        <color theme="1"/>
        <rFont val="宋体"/>
        <family val="3"/>
        <charset val="134"/>
      </rPr>
      <t>50</t>
    </r>
    <r>
      <rPr>
        <sz val="12"/>
        <color theme="1"/>
        <rFont val="宋体"/>
        <family val="3"/>
        <charset val="134"/>
      </rPr>
      <t>分)</t>
    </r>
  </si>
  <si>
    <t>数量指标</t>
  </si>
  <si>
    <t>证书介质数</t>
  </si>
  <si>
    <t>1000个</t>
  </si>
  <si>
    <t>耗材保障打印机数量</t>
  </si>
  <si>
    <t>5台</t>
  </si>
  <si>
    <t>质量指标</t>
  </si>
  <si>
    <t>耗材合格率</t>
  </si>
  <si>
    <t>时效指标</t>
  </si>
  <si>
    <t>项目实施进度</t>
  </si>
  <si>
    <t>1年</t>
  </si>
  <si>
    <t>成本指标</t>
  </si>
  <si>
    <t>总成本</t>
  </si>
  <si>
    <t>≤6.6906万元</t>
  </si>
  <si>
    <t>=6.6837万元</t>
  </si>
  <si>
    <r>
      <rPr>
        <sz val="12"/>
        <color theme="1"/>
        <rFont val="宋体"/>
        <family val="3"/>
        <charset val="134"/>
      </rPr>
      <t>效果指标(</t>
    </r>
    <r>
      <rPr>
        <sz val="12"/>
        <color theme="1"/>
        <rFont val="宋体"/>
        <family val="3"/>
        <charset val="134"/>
      </rPr>
      <t>3</t>
    </r>
    <r>
      <rPr>
        <sz val="12"/>
        <color theme="1"/>
        <rFont val="宋体"/>
        <family val="3"/>
        <charset val="134"/>
      </rPr>
      <t>0分)</t>
    </r>
  </si>
  <si>
    <t>经济效益</t>
  </si>
  <si>
    <t>无</t>
  </si>
  <si>
    <t>社会效益</t>
  </si>
  <si>
    <t>生态效益</t>
  </si>
  <si>
    <t>可持续影响指标</t>
  </si>
  <si>
    <t>保障业务系统安全登录</t>
  </si>
  <si>
    <t>满意度指标（10分）</t>
  </si>
  <si>
    <t>服务对象满意度指标</t>
  </si>
  <si>
    <r>
      <rPr>
        <sz val="12"/>
        <color rgb="FF000000"/>
        <rFont val="东文宋体"/>
        <charset val="134"/>
      </rPr>
      <t>≥</t>
    </r>
    <r>
      <rPr>
        <sz val="12"/>
        <color rgb="FF000000"/>
        <rFont val="宋体"/>
        <family val="3"/>
        <charset val="134"/>
      </rPr>
      <t>90%</t>
    </r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</si>
  <si>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</si>
  <si>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</si>
  <si>
    <t>保障业务系统安全登录</t>
    <phoneticPr fontId="11" type="noConversion"/>
  </si>
  <si>
    <t>需进一步保障业务系统安全登录</t>
    <phoneticPr fontId="1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</si>
</sst>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.00_ "/>
  </numFmts>
  <fonts count="12">
    <font>
      <sz val="11"/>
      <color theme="1"/>
      <name val="等线"/>
      <charset val="134"/>
      <scheme val="minor"/>
    </font>
    <font>
      <sz val="22"/>
      <color theme="1"/>
      <name val="方正黑体_GBK"/>
      <charset val="134"/>
    </font>
    <font>
      <sz val="16"/>
      <color theme="1"/>
      <name val="仿宋_GB2312"/>
      <family val="3"/>
      <charset val="134"/>
    </font>
    <font>
      <sz val="11"/>
      <color rgb="FF000000"/>
      <name val="宋体"/>
      <family val="3"/>
      <charset val="134"/>
    </font>
    <font>
      <sz val="12"/>
      <color rgb="FF000000"/>
      <name val="宋体"/>
      <family val="3"/>
      <charset val="134"/>
    </font>
    <font>
      <sz val="12"/>
      <color theme="1"/>
      <name val="宋体"/>
      <family val="3"/>
      <charset val="134"/>
    </font>
    <font>
      <sz val="12"/>
      <color rgb="FF000000"/>
      <name val="东文宋体"/>
      <charset val="134"/>
    </font>
    <font>
      <b/>
      <sz val="12"/>
      <color rgb="FF000000"/>
      <name val="宋体"/>
      <family val="3"/>
      <charset val="134"/>
    </font>
    <font>
      <sz val="11"/>
      <color theme="1"/>
      <name val="等线"/>
      <family val="3"/>
      <charset val="134"/>
      <scheme val="minor"/>
    </font>
    <font>
      <b/>
      <sz val="16"/>
      <color rgb="FF000000"/>
      <name val="宋体"/>
      <family val="3"/>
      <charset val="134"/>
    </font>
    <font>
      <sz val="16"/>
      <color rgb="FF000000"/>
      <name val="宋体"/>
      <family val="3"/>
      <charset val="134"/>
    </font>
    <font>
      <sz val="9"/>
      <name val="等线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9" fontId="8" fillId="0" borderId="0" applyFont="0" applyFill="0" applyBorder="0" applyAlignment="0" applyProtection="0">
      <alignment vertical="center"/>
    </xf>
  </cellStyleXfs>
  <cellXfs count="42">
    <xf numFmtId="0" fontId="0" fillId="0" borderId="0" xfId="0"/>
    <xf numFmtId="0" fontId="1" fillId="0" borderId="0" xfId="0" applyFont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0" fontId="4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9" fontId="6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10" fontId="4" fillId="0" borderId="1" xfId="1" applyNumberFormat="1" applyFont="1" applyBorder="1" applyAlignment="1">
      <alignment horizontal="center" vertical="center"/>
    </xf>
    <xf numFmtId="176" fontId="4" fillId="0" borderId="1" xfId="0" applyNumberFormat="1" applyFont="1" applyBorder="1" applyAlignment="1">
      <alignment horizontal="center" vertical="center" wrapText="1"/>
    </xf>
    <xf numFmtId="9" fontId="4" fillId="0" borderId="1" xfId="1" applyFont="1" applyBorder="1" applyAlignment="1">
      <alignment horizontal="center" vertical="center"/>
    </xf>
    <xf numFmtId="176" fontId="7" fillId="0" borderId="1" xfId="0" applyNumberFormat="1" applyFont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9" fontId="6" fillId="0" borderId="4" xfId="0" applyNumberFormat="1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4" fillId="0" borderId="2" xfId="0" applyFont="1" applyBorder="1" applyAlignment="1">
      <alignment horizontal="center" vertical="center" textRotation="255"/>
    </xf>
    <xf numFmtId="0" fontId="4" fillId="0" borderId="3" xfId="0" applyFont="1" applyBorder="1" applyAlignment="1">
      <alignment horizontal="center" vertical="center" textRotation="255"/>
    </xf>
    <xf numFmtId="0" fontId="4" fillId="0" borderId="6" xfId="0" applyFont="1" applyBorder="1" applyAlignment="1">
      <alignment horizontal="center" vertical="center" textRotation="255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quotePrefix="1" applyFont="1" applyBorder="1" applyAlignment="1">
      <alignment horizontal="center" vertical="center" wrapText="1"/>
    </xf>
    <xf numFmtId="0" fontId="4" fillId="0" borderId="4" xfId="0" quotePrefix="1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 textRotation="255"/>
    </xf>
    <xf numFmtId="0" fontId="4" fillId="0" borderId="1" xfId="0" applyFont="1" applyBorder="1" applyAlignment="1">
      <alignment horizontal="left" vertical="top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</cellXfs>
  <cellStyles count="2">
    <cellStyle name="百分比" xfId="1" builtinId="5"/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38100</xdr:colOff>
      <xdr:row>6</xdr:row>
      <xdr:rowOff>28575</xdr:rowOff>
    </xdr:from>
    <xdr:to>
      <xdr:col>3</xdr:col>
      <xdr:colOff>1333499</xdr:colOff>
      <xdr:row>6</xdr:row>
      <xdr:rowOff>342900</xdr:rowOff>
    </xdr:to>
    <xdr:sp macro="" textlink="">
      <xdr:nvSpPr>
        <xdr:cNvPr id="1025" name="直接箭头连接符 1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>
          <a:spLocks noChangeShapeType="1"/>
        </xdr:cNvSpPr>
      </xdr:nvSpPr>
      <xdr:spPr>
        <a:xfrm>
          <a:off x="1967865" y="1955800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26"/>
  <sheetViews>
    <sheetView tabSelected="1" topLeftCell="A19" workbookViewId="0">
      <selection activeCell="J24" sqref="J24"/>
    </sheetView>
  </sheetViews>
  <sheetFormatPr defaultColWidth="9" defaultRowHeight="13.8"/>
  <cols>
    <col min="1" max="1" width="5.33203125" customWidth="1"/>
    <col min="2" max="2" width="7.77734375" customWidth="1"/>
    <col min="3" max="3" width="12.21875" customWidth="1"/>
    <col min="4" max="4" width="17.77734375" customWidth="1"/>
    <col min="5" max="5" width="19.44140625" customWidth="1"/>
    <col min="6" max="6" width="13.33203125" customWidth="1"/>
    <col min="7" max="7" width="11.6640625" customWidth="1"/>
    <col min="8" max="8" width="12.44140625" customWidth="1"/>
    <col min="9" max="9" width="11" customWidth="1"/>
    <col min="10" max="10" width="14.5546875" customWidth="1"/>
  </cols>
  <sheetData>
    <row r="1" spans="1:10" ht="27" customHeight="1">
      <c r="A1" s="1" t="s">
        <v>0</v>
      </c>
    </row>
    <row r="2" spans="1:10" ht="34.049999999999997" customHeight="1">
      <c r="A2" s="39" t="s">
        <v>1</v>
      </c>
      <c r="B2" s="39"/>
      <c r="C2" s="39"/>
      <c r="D2" s="39"/>
      <c r="E2" s="39"/>
      <c r="F2" s="39"/>
      <c r="G2" s="39"/>
      <c r="H2" s="39"/>
      <c r="I2" s="39"/>
      <c r="J2" s="39"/>
    </row>
    <row r="3" spans="1:10" ht="18.75" customHeight="1">
      <c r="A3" s="40" t="s">
        <v>2</v>
      </c>
      <c r="B3" s="40"/>
      <c r="C3" s="40"/>
      <c r="D3" s="40"/>
      <c r="E3" s="40"/>
      <c r="F3" s="40"/>
      <c r="G3" s="40"/>
      <c r="H3" s="40"/>
      <c r="I3" s="40"/>
      <c r="J3" s="40"/>
    </row>
    <row r="4" spans="1:10" ht="22.95" customHeight="1">
      <c r="A4" s="34" t="s">
        <v>3</v>
      </c>
      <c r="B4" s="34"/>
      <c r="C4" s="34"/>
      <c r="D4" s="34" t="s">
        <v>4</v>
      </c>
      <c r="E4" s="34"/>
      <c r="F4" s="34"/>
      <c r="G4" s="34"/>
      <c r="H4" s="34"/>
      <c r="I4" s="34"/>
      <c r="J4" s="34"/>
    </row>
    <row r="5" spans="1:10" ht="28.95" customHeight="1">
      <c r="A5" s="34" t="s">
        <v>5</v>
      </c>
      <c r="B5" s="34"/>
      <c r="C5" s="34"/>
      <c r="D5" s="34" t="s">
        <v>6</v>
      </c>
      <c r="E5" s="34"/>
      <c r="F5" s="3"/>
      <c r="G5" s="2" t="s">
        <v>7</v>
      </c>
      <c r="H5" s="41" t="s">
        <v>8</v>
      </c>
      <c r="I5" s="41"/>
      <c r="J5" s="41"/>
    </row>
    <row r="6" spans="1:10" ht="19.95" customHeight="1">
      <c r="A6" s="34" t="s">
        <v>9</v>
      </c>
      <c r="B6" s="34"/>
      <c r="C6" s="34"/>
      <c r="D6" s="34" t="s">
        <v>10</v>
      </c>
      <c r="E6" s="34"/>
      <c r="F6" s="3"/>
      <c r="G6" s="2" t="s">
        <v>11</v>
      </c>
      <c r="H6" s="30">
        <v>63294503</v>
      </c>
      <c r="I6" s="30"/>
      <c r="J6" s="30"/>
    </row>
    <row r="7" spans="1:10" ht="31.2">
      <c r="A7" s="30" t="s">
        <v>12</v>
      </c>
      <c r="B7" s="30"/>
      <c r="C7" s="30"/>
      <c r="D7" s="2"/>
      <c r="E7" s="4" t="s">
        <v>13</v>
      </c>
      <c r="F7" s="4" t="s">
        <v>14</v>
      </c>
      <c r="G7" s="4" t="s">
        <v>15</v>
      </c>
      <c r="H7" s="4" t="s">
        <v>16</v>
      </c>
      <c r="I7" s="4" t="s">
        <v>17</v>
      </c>
      <c r="J7" s="2" t="s">
        <v>18</v>
      </c>
    </row>
    <row r="8" spans="1:10" ht="19.95" customHeight="1">
      <c r="A8" s="30"/>
      <c r="B8" s="30"/>
      <c r="C8" s="30"/>
      <c r="D8" s="5" t="s">
        <v>19</v>
      </c>
      <c r="E8" s="2">
        <v>6.6905999999999999</v>
      </c>
      <c r="F8" s="2">
        <v>6.6905999999999999</v>
      </c>
      <c r="G8" s="2">
        <v>6.6837</v>
      </c>
      <c r="H8" s="2">
        <v>10</v>
      </c>
      <c r="I8" s="12">
        <f>G8/F8</f>
        <v>0.99896870235853286</v>
      </c>
      <c r="J8" s="13">
        <f>10*I8</f>
        <v>9.9896870235853292</v>
      </c>
    </row>
    <row r="9" spans="1:10" ht="31.2">
      <c r="A9" s="30"/>
      <c r="B9" s="30"/>
      <c r="C9" s="30"/>
      <c r="D9" s="6" t="s">
        <v>20</v>
      </c>
      <c r="E9" s="2">
        <v>6.6905999999999999</v>
      </c>
      <c r="F9" s="2">
        <v>6.6905999999999999</v>
      </c>
      <c r="G9" s="2">
        <v>6.6837</v>
      </c>
      <c r="H9" s="2" t="s">
        <v>21</v>
      </c>
      <c r="I9" s="12">
        <f>G9/F9</f>
        <v>0.99896870235853286</v>
      </c>
      <c r="J9" s="4" t="s">
        <v>21</v>
      </c>
    </row>
    <row r="10" spans="1:10" ht="25.05" customHeight="1">
      <c r="A10" s="30"/>
      <c r="B10" s="30"/>
      <c r="C10" s="30"/>
      <c r="D10" s="2" t="s">
        <v>22</v>
      </c>
      <c r="E10" s="2"/>
      <c r="F10" s="2"/>
      <c r="G10" s="2"/>
      <c r="H10" s="2" t="s">
        <v>21</v>
      </c>
      <c r="I10" s="14"/>
      <c r="J10" s="4" t="s">
        <v>21</v>
      </c>
    </row>
    <row r="11" spans="1:10" ht="19.05" customHeight="1">
      <c r="A11" s="30"/>
      <c r="B11" s="30"/>
      <c r="C11" s="30"/>
      <c r="D11" s="3" t="s">
        <v>23</v>
      </c>
      <c r="E11" s="2"/>
      <c r="F11" s="2"/>
      <c r="G11" s="2"/>
      <c r="H11" s="2" t="s">
        <v>21</v>
      </c>
      <c r="I11" s="14"/>
      <c r="J11" s="4" t="s">
        <v>21</v>
      </c>
    </row>
    <row r="12" spans="1:10" ht="25.95" customHeight="1">
      <c r="A12" s="37" t="s">
        <v>24</v>
      </c>
      <c r="B12" s="30" t="s">
        <v>25</v>
      </c>
      <c r="C12" s="30"/>
      <c r="D12" s="30"/>
      <c r="E12" s="30"/>
      <c r="F12" s="30" t="s">
        <v>26</v>
      </c>
      <c r="G12" s="30"/>
      <c r="H12" s="30"/>
      <c r="I12" s="30"/>
      <c r="J12" s="30"/>
    </row>
    <row r="13" spans="1:10" ht="49.8" customHeight="1">
      <c r="A13" s="37"/>
      <c r="B13" s="38" t="s">
        <v>27</v>
      </c>
      <c r="C13" s="38"/>
      <c r="D13" s="38"/>
      <c r="E13" s="38"/>
      <c r="F13" s="38" t="s">
        <v>28</v>
      </c>
      <c r="G13" s="38"/>
      <c r="H13" s="38"/>
      <c r="I13" s="38"/>
      <c r="J13" s="38"/>
    </row>
    <row r="14" spans="1:10" ht="31.2">
      <c r="A14" s="22" t="s">
        <v>29</v>
      </c>
      <c r="B14" s="4" t="s">
        <v>30</v>
      </c>
      <c r="C14" s="2" t="s">
        <v>31</v>
      </c>
      <c r="D14" s="2" t="s">
        <v>32</v>
      </c>
      <c r="E14" s="2" t="s">
        <v>33</v>
      </c>
      <c r="F14" s="30" t="s">
        <v>34</v>
      </c>
      <c r="G14" s="30"/>
      <c r="H14" s="4" t="s">
        <v>35</v>
      </c>
      <c r="I14" s="4" t="s">
        <v>18</v>
      </c>
      <c r="J14" s="4" t="s">
        <v>36</v>
      </c>
    </row>
    <row r="15" spans="1:10" ht="37.049999999999997" customHeight="1">
      <c r="A15" s="23"/>
      <c r="B15" s="25" t="s">
        <v>37</v>
      </c>
      <c r="C15" s="2" t="s">
        <v>38</v>
      </c>
      <c r="D15" s="2" t="s">
        <v>39</v>
      </c>
      <c r="E15" s="2" t="s">
        <v>40</v>
      </c>
      <c r="F15" s="34" t="s">
        <v>40</v>
      </c>
      <c r="G15" s="34"/>
      <c r="H15" s="4">
        <v>10</v>
      </c>
      <c r="I15" s="4">
        <v>10</v>
      </c>
      <c r="J15" s="2"/>
    </row>
    <row r="16" spans="1:10" ht="37.049999999999997" customHeight="1">
      <c r="A16" s="23"/>
      <c r="B16" s="25"/>
      <c r="C16" s="2" t="s">
        <v>38</v>
      </c>
      <c r="D16" s="4" t="s">
        <v>41</v>
      </c>
      <c r="E16" s="2" t="s">
        <v>42</v>
      </c>
      <c r="F16" s="35" t="s">
        <v>42</v>
      </c>
      <c r="G16" s="18"/>
      <c r="H16" s="4">
        <v>10</v>
      </c>
      <c r="I16" s="4">
        <v>10</v>
      </c>
      <c r="J16" s="2"/>
    </row>
    <row r="17" spans="1:10" ht="37.049999999999997" customHeight="1">
      <c r="A17" s="23"/>
      <c r="B17" s="25"/>
      <c r="C17" s="2" t="s">
        <v>43</v>
      </c>
      <c r="D17" s="4" t="s">
        <v>44</v>
      </c>
      <c r="E17" s="8">
        <v>1</v>
      </c>
      <c r="F17" s="29">
        <v>1</v>
      </c>
      <c r="G17" s="30"/>
      <c r="H17" s="4">
        <v>10</v>
      </c>
      <c r="I17" s="4">
        <v>10</v>
      </c>
      <c r="J17" s="2"/>
    </row>
    <row r="18" spans="1:10" ht="37.049999999999997" customHeight="1">
      <c r="A18" s="23"/>
      <c r="B18" s="25"/>
      <c r="C18" s="2" t="s">
        <v>45</v>
      </c>
      <c r="D18" s="4" t="s">
        <v>46</v>
      </c>
      <c r="E18" s="4" t="s">
        <v>47</v>
      </c>
      <c r="F18" s="30" t="s">
        <v>47</v>
      </c>
      <c r="G18" s="30"/>
      <c r="H18" s="4">
        <v>10</v>
      </c>
      <c r="I18" s="4">
        <v>10</v>
      </c>
      <c r="J18" s="2"/>
    </row>
    <row r="19" spans="1:10" ht="37.049999999999997" customHeight="1">
      <c r="A19" s="23"/>
      <c r="B19" s="25"/>
      <c r="C19" s="2" t="s">
        <v>48</v>
      </c>
      <c r="D19" s="4" t="s">
        <v>49</v>
      </c>
      <c r="E19" s="4" t="s">
        <v>50</v>
      </c>
      <c r="F19" s="31" t="s">
        <v>51</v>
      </c>
      <c r="G19" s="30"/>
      <c r="H19" s="4">
        <v>10</v>
      </c>
      <c r="I19" s="4">
        <v>10</v>
      </c>
      <c r="J19" s="2"/>
    </row>
    <row r="20" spans="1:10" ht="37.049999999999997" customHeight="1">
      <c r="A20" s="23"/>
      <c r="B20" s="26" t="s">
        <v>52</v>
      </c>
      <c r="C20" s="2" t="s">
        <v>53</v>
      </c>
      <c r="D20" s="4" t="s">
        <v>54</v>
      </c>
      <c r="E20" s="4" t="s">
        <v>54</v>
      </c>
      <c r="F20" s="32" t="s">
        <v>54</v>
      </c>
      <c r="G20" s="33"/>
      <c r="H20" s="4"/>
      <c r="I20" s="4"/>
      <c r="J20" s="2"/>
    </row>
    <row r="21" spans="1:10" ht="37.049999999999997" customHeight="1">
      <c r="A21" s="23"/>
      <c r="B21" s="27"/>
      <c r="C21" s="2" t="s">
        <v>55</v>
      </c>
      <c r="D21" s="4" t="s">
        <v>54</v>
      </c>
      <c r="E21" s="4" t="s">
        <v>54</v>
      </c>
      <c r="F21" s="32" t="s">
        <v>54</v>
      </c>
      <c r="G21" s="33"/>
      <c r="H21" s="4"/>
      <c r="I21" s="4"/>
      <c r="J21" s="2"/>
    </row>
    <row r="22" spans="1:10" ht="37.049999999999997" customHeight="1">
      <c r="A22" s="23"/>
      <c r="B22" s="27"/>
      <c r="C22" s="2" t="s">
        <v>56</v>
      </c>
      <c r="D22" s="4" t="s">
        <v>54</v>
      </c>
      <c r="E22" s="4" t="s">
        <v>54</v>
      </c>
      <c r="F22" s="32" t="s">
        <v>54</v>
      </c>
      <c r="G22" s="33"/>
      <c r="H22" s="4"/>
      <c r="I22" s="4"/>
      <c r="J22" s="2"/>
    </row>
    <row r="23" spans="1:10" ht="46.8">
      <c r="A23" s="23"/>
      <c r="B23" s="28"/>
      <c r="C23" s="7" t="s">
        <v>57</v>
      </c>
      <c r="D23" s="4" t="s">
        <v>58</v>
      </c>
      <c r="E23" s="4" t="s">
        <v>58</v>
      </c>
      <c r="F23" s="36" t="s">
        <v>64</v>
      </c>
      <c r="G23" s="36"/>
      <c r="H23" s="16">
        <v>30</v>
      </c>
      <c r="I23" s="16">
        <v>28</v>
      </c>
      <c r="J23" s="16" t="s">
        <v>65</v>
      </c>
    </row>
    <row r="24" spans="1:10" ht="64.05" customHeight="1">
      <c r="A24" s="24"/>
      <c r="B24" s="9" t="s">
        <v>59</v>
      </c>
      <c r="C24" s="7" t="s">
        <v>60</v>
      </c>
      <c r="D24" s="7" t="s">
        <v>60</v>
      </c>
      <c r="E24" s="10" t="s">
        <v>61</v>
      </c>
      <c r="F24" s="17" t="s">
        <v>61</v>
      </c>
      <c r="G24" s="18"/>
      <c r="H24" s="4">
        <v>10</v>
      </c>
      <c r="I24" s="4">
        <v>10</v>
      </c>
      <c r="J24" s="2"/>
    </row>
    <row r="25" spans="1:10" ht="15.6">
      <c r="A25" s="19" t="s">
        <v>62</v>
      </c>
      <c r="B25" s="19"/>
      <c r="C25" s="19"/>
      <c r="D25" s="19"/>
      <c r="E25" s="19"/>
      <c r="F25" s="19"/>
      <c r="G25" s="19"/>
      <c r="H25" s="11">
        <v>100</v>
      </c>
      <c r="I25" s="15">
        <f>SUM(I15:I24)+J8</f>
        <v>97.989687023585333</v>
      </c>
      <c r="J25" s="2"/>
    </row>
    <row r="26" spans="1:10" ht="160.94999999999999" customHeight="1">
      <c r="A26" s="20" t="s">
        <v>63</v>
      </c>
      <c r="B26" s="21"/>
      <c r="C26" s="21"/>
      <c r="D26" s="21"/>
      <c r="E26" s="21"/>
      <c r="F26" s="21"/>
      <c r="G26" s="21"/>
      <c r="H26" s="21"/>
      <c r="I26" s="21"/>
      <c r="J26" s="21"/>
    </row>
  </sheetData>
  <mergeCells count="32">
    <mergeCell ref="A2:J2"/>
    <mergeCell ref="A3:J3"/>
    <mergeCell ref="A4:C4"/>
    <mergeCell ref="D4:J4"/>
    <mergeCell ref="A5:C5"/>
    <mergeCell ref="D5:E5"/>
    <mergeCell ref="H5:J5"/>
    <mergeCell ref="A6:C6"/>
    <mergeCell ref="D6:E6"/>
    <mergeCell ref="H6:J6"/>
    <mergeCell ref="B12:E12"/>
    <mergeCell ref="F12:J12"/>
    <mergeCell ref="A12:A13"/>
    <mergeCell ref="A7:C11"/>
    <mergeCell ref="B13:E13"/>
    <mergeCell ref="F13:J13"/>
    <mergeCell ref="F24:G24"/>
    <mergeCell ref="A25:G25"/>
    <mergeCell ref="A26:J26"/>
    <mergeCell ref="A14:A24"/>
    <mergeCell ref="B15:B19"/>
    <mergeCell ref="B20:B23"/>
    <mergeCell ref="F17:G17"/>
    <mergeCell ref="F18:G18"/>
    <mergeCell ref="F19:G19"/>
    <mergeCell ref="F20:G20"/>
    <mergeCell ref="F21:G21"/>
    <mergeCell ref="F14:G14"/>
    <mergeCell ref="F15:G15"/>
    <mergeCell ref="F16:G16"/>
    <mergeCell ref="F22:G22"/>
    <mergeCell ref="F23:G23"/>
  </mergeCells>
  <phoneticPr fontId="11" type="noConversion"/>
  <pageMargins left="0.70866141732283505" right="0.511811023622047" top="0.55118110236220497" bottom="0.55118110236220497" header="0.31496062992126" footer="0.31496062992126"/>
  <pageSetup paperSize="9" scale="65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24495</cp:lastModifiedBy>
  <cp:lastPrinted>2020-04-25T18:17:00Z</cp:lastPrinted>
  <dcterms:created xsi:type="dcterms:W3CDTF">2015-06-08T10:17:00Z</dcterms:created>
  <dcterms:modified xsi:type="dcterms:W3CDTF">2023-05-19T10:26:39Z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54CA64C5929543E0BFE22FA4F2DB4327_12</vt:lpwstr>
  </property>
</Properties>
</file>